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Users\LP\Documents\"/>
    </mc:Choice>
  </mc:AlternateContent>
  <bookViews>
    <workbookView xWindow="0" yWindow="0" windowWidth="20490" windowHeight="71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43" i="1" l="1"/>
  <c r="U43" i="1"/>
  <c r="T43" i="1"/>
  <c r="S43" i="1"/>
  <c r="R43" i="1"/>
  <c r="Q43" i="1"/>
  <c r="P43" i="1"/>
  <c r="O43" i="1"/>
  <c r="M43" i="1"/>
  <c r="L43" i="1"/>
  <c r="K43" i="1"/>
  <c r="J43" i="1"/>
  <c r="I43" i="1"/>
  <c r="H43" i="1"/>
  <c r="G43" i="1"/>
  <c r="F43" i="1"/>
  <c r="E43" i="1"/>
  <c r="D43" i="1"/>
</calcChain>
</file>

<file path=xl/sharedStrings.xml><?xml version="1.0" encoding="utf-8"?>
<sst xmlns="http://schemas.openxmlformats.org/spreadsheetml/2006/main" count="250" uniqueCount="144">
  <si>
    <t>BIR FORM 1604CF - SCHEDULE 7.3</t>
  </si>
  <si>
    <t>ALPHALIST OF EMPLOYEES AS OF DECEMBER 31 WITH NO PREVIOUS EMPLOYER WITHIN THE YEAR</t>
  </si>
  <si>
    <t>AS OF DECEMBER 31,2015</t>
  </si>
  <si>
    <t>TIN : 004608691-0000</t>
  </si>
  <si>
    <t>WITHHOLDING AGENT'S NAME: LUBRI CHEM PHILIPPINES DISTRIBUTORS INC</t>
  </si>
  <si>
    <t>SEQ</t>
  </si>
  <si>
    <t>NO</t>
  </si>
  <si>
    <t>(1)</t>
  </si>
  <si>
    <t>TAXPAYER</t>
  </si>
  <si>
    <t>IDENTIFICATION</t>
  </si>
  <si>
    <t>NUMBER</t>
  </si>
  <si>
    <t>(2)</t>
  </si>
  <si>
    <t>NAME OF EMPLOYEES</t>
  </si>
  <si>
    <t>(Last Name, First Name, Middle Name)</t>
  </si>
  <si>
    <t>(3)</t>
  </si>
  <si>
    <t>(4) G R O S S   C O M P E N S A T I O N   I N C O M E</t>
  </si>
  <si>
    <t>GROSS</t>
  </si>
  <si>
    <t>COMPENSATION</t>
  </si>
  <si>
    <t>INCOME</t>
  </si>
  <si>
    <t>4(a)</t>
  </si>
  <si>
    <t>N O N - T A X A B L E</t>
  </si>
  <si>
    <t>13th MONTH PAY</t>
  </si>
  <si>
    <t>&amp; OTHER BENEFITS</t>
  </si>
  <si>
    <t>4(b)</t>
  </si>
  <si>
    <t>DE MINIMIS</t>
  </si>
  <si>
    <t>BENEFITS</t>
  </si>
  <si>
    <t>4(c)</t>
  </si>
  <si>
    <t>SSS, GSIS, PHIC &amp;</t>
  </si>
  <si>
    <t>PAG-IBIG CONTRIBUTIONS</t>
  </si>
  <si>
    <t>AND UNION DUES</t>
  </si>
  <si>
    <t>4(d)</t>
  </si>
  <si>
    <t>SALARIES &amp; OTHER</t>
  </si>
  <si>
    <t>FORMS OF</t>
  </si>
  <si>
    <t>4(e)</t>
  </si>
  <si>
    <t>TOTAL</t>
  </si>
  <si>
    <t>NON-TAXABLE/EXEMPT</t>
  </si>
  <si>
    <t>COMPENSATION INCOME</t>
  </si>
  <si>
    <t>4(f)</t>
  </si>
  <si>
    <t>T A X A B L E</t>
  </si>
  <si>
    <t>BASIC</t>
  </si>
  <si>
    <t>SALARY</t>
  </si>
  <si>
    <t>4(g)</t>
  </si>
  <si>
    <t>4(h)</t>
  </si>
  <si>
    <t>4(i)</t>
  </si>
  <si>
    <t>TOTAL TAXABLE</t>
  </si>
  <si>
    <t>4(j)</t>
  </si>
  <si>
    <t>E X E M P T I O N</t>
  </si>
  <si>
    <t>CODE</t>
  </si>
  <si>
    <t>5(a)</t>
  </si>
  <si>
    <t>AMOUNT</t>
  </si>
  <si>
    <t>5(b)</t>
  </si>
  <si>
    <t>PREMIUM PAID</t>
  </si>
  <si>
    <t>ON HEALTH</t>
  </si>
  <si>
    <t>AND/OR HOSPITAL</t>
  </si>
  <si>
    <t>INSURANCE</t>
  </si>
  <si>
    <t>(6)</t>
  </si>
  <si>
    <t>NET TAXABLE</t>
  </si>
  <si>
    <t>(7)</t>
  </si>
  <si>
    <t>TAX DUE</t>
  </si>
  <si>
    <t>(Jan. - Dec.)</t>
  </si>
  <si>
    <t>(8)</t>
  </si>
  <si>
    <t>TAX WITHHELD</t>
  </si>
  <si>
    <t>(Jan. - Nov.)</t>
  </si>
  <si>
    <t>(9)</t>
  </si>
  <si>
    <t>Y E A R - E N D   A D J U S T M E N T (10a or 10b)</t>
  </si>
  <si>
    <t>AMT WITHHELD</t>
  </si>
  <si>
    <t>&amp; PAID FOR IN</t>
  </si>
  <si>
    <t>DECEMBER</t>
  </si>
  <si>
    <t>(10a)=(8)-(9)</t>
  </si>
  <si>
    <t>OVER</t>
  </si>
  <si>
    <t>WITHHELD TAX</t>
  </si>
  <si>
    <t>EMPLOYEE</t>
  </si>
  <si>
    <t>(10b)=(9)-(8)</t>
  </si>
  <si>
    <t>AMOUNT OF TAX</t>
  </si>
  <si>
    <t>WITHHELD AS</t>
  </si>
  <si>
    <t>ADJUSTED</t>
  </si>
  <si>
    <t>(11)=(9+10a)or(9-10b)</t>
  </si>
  <si>
    <t>SUBSTITUTED FILING?</t>
  </si>
  <si>
    <t>YES/NO</t>
  </si>
  <si>
    <t>(12)</t>
  </si>
  <si>
    <t>------------------------------</t>
  </si>
  <si>
    <t>102-819-870-0000</t>
  </si>
  <si>
    <t xml:space="preserve">ABABON, RAMIL PACRES                                                                         </t>
  </si>
  <si>
    <t>S1</t>
  </si>
  <si>
    <t>Y</t>
  </si>
  <si>
    <t>224-749-741-0000</t>
  </si>
  <si>
    <t xml:space="preserve">ABANA, JACKSON MORALES                                                                       </t>
  </si>
  <si>
    <t>M1</t>
  </si>
  <si>
    <t>151-754-806-0000</t>
  </si>
  <si>
    <t xml:space="preserve">ALBARICO, IMELDA BERDIN                                                                      </t>
  </si>
  <si>
    <t>M3</t>
  </si>
  <si>
    <t>104-498-168-0000</t>
  </si>
  <si>
    <t xml:space="preserve">AZARIAS, ANGELES CHUA                                                                        </t>
  </si>
  <si>
    <t xml:space="preserve">Z </t>
  </si>
  <si>
    <t>103-969-057-0000</t>
  </si>
  <si>
    <t xml:space="preserve">AZARIAS, HAN CHIONG                                                                          </t>
  </si>
  <si>
    <t xml:space="preserve">M </t>
  </si>
  <si>
    <t>913-969-087-0000</t>
  </si>
  <si>
    <t xml:space="preserve">AZARIAS, JANICE LOREN CHUA                                                                   </t>
  </si>
  <si>
    <t xml:space="preserve">S </t>
  </si>
  <si>
    <t>221-264-166-0000</t>
  </si>
  <si>
    <t xml:space="preserve">AZARIAS, PAUL HAUSEN CHUA                                                                    </t>
  </si>
  <si>
    <t>202-465-015-0000</t>
  </si>
  <si>
    <t xml:space="preserve">AZARIAS, ZENDY CHUA                                                                          </t>
  </si>
  <si>
    <t>205-170-008-0000</t>
  </si>
  <si>
    <t xml:space="preserve">BANATAO, JAN WARREN ABANA                                                                    </t>
  </si>
  <si>
    <t>M2</t>
  </si>
  <si>
    <t>217-784-971-0000</t>
  </si>
  <si>
    <t xml:space="preserve">BANGALANDO, MICHAEL GUIMBATAN                                                                </t>
  </si>
  <si>
    <t>265-595-903-0000</t>
  </si>
  <si>
    <t xml:space="preserve">BARIUAN, DOMINADOR ABANA                                                                     </t>
  </si>
  <si>
    <t>105-228-914-0000</t>
  </si>
  <si>
    <t xml:space="preserve">CANDOLITA, OFELIA GUTIERREZ                                                                  </t>
  </si>
  <si>
    <t>232-222-182-0000</t>
  </si>
  <si>
    <t xml:space="preserve">CASIN, EDNA RODRIGUEZ                                                                        </t>
  </si>
  <si>
    <t>175-748-653-0000</t>
  </si>
  <si>
    <t xml:space="preserve">CATAQUIAN, BERNARDO CAPULE                                                                   </t>
  </si>
  <si>
    <t>M4</t>
  </si>
  <si>
    <t>161-198-711-0000</t>
  </si>
  <si>
    <t xml:space="preserve">DANGALAN, GUILLERMO ARIOLA                                                                   </t>
  </si>
  <si>
    <t>187-756-707-0000</t>
  </si>
  <si>
    <t xml:space="preserve">DE GUZMAN, REA NARCISO                                                                       </t>
  </si>
  <si>
    <t>156-033-228-0000</t>
  </si>
  <si>
    <t xml:space="preserve">DOMOSMOG, ROGELIO ARCITE                                                                     </t>
  </si>
  <si>
    <t>245-741-305-0000</t>
  </si>
  <si>
    <t xml:space="preserve">FLORES, JAYROSE MAIGUE                                                                       </t>
  </si>
  <si>
    <t>900-146-423-0000</t>
  </si>
  <si>
    <t xml:space="preserve">LIM, HEDDY ANGEL AZARIAS                                                                     </t>
  </si>
  <si>
    <t>941-563-789-0000</t>
  </si>
  <si>
    <t xml:space="preserve">LIRIOS, ANGELITO GEGANTO                                                                     </t>
  </si>
  <si>
    <t>171-766-770-0000</t>
  </si>
  <si>
    <t xml:space="preserve">LOQUINARIO, MINA DEL ROSARIO                                                                 </t>
  </si>
  <si>
    <t>161-198-703-0000</t>
  </si>
  <si>
    <t xml:space="preserve">MOPAS, LORENZO BRANZUELA                                                                     </t>
  </si>
  <si>
    <t>102-819-897-0000</t>
  </si>
  <si>
    <t xml:space="preserve">OMICTIN, CEDRIC SINGCO                                                                       </t>
  </si>
  <si>
    <t>193-087-919-0000</t>
  </si>
  <si>
    <t xml:space="preserve">CO, MYRA HERRERA                                                                             </t>
  </si>
  <si>
    <t>173-751-145-0000</t>
  </si>
  <si>
    <t xml:space="preserve">TAN, JEAN GENOVA                                                                             </t>
  </si>
  <si>
    <t>Grand Total :</t>
  </si>
  <si>
    <t>==================</t>
  </si>
  <si>
    <t>------------------</t>
  </si>
  <si>
    <t>END OF REPORT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</si>
</sst>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#,###,##0.00"/>
  </numFmts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quotePrefix="1" applyFont="1"/>
    <xf numFmtId="164" fontId="1" fillId="0" borderId="0" xfId="0" applyNumberFormat="1" applyFont="1"/>
    <xf numFmtId="164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5"/>
  <sheetViews>
    <sheetView tabSelected="1" topLeftCell="A25" workbookViewId="0"/>
  </sheetViews>
  <sheetFormatPr defaultRowHeight="15" x14ac:dyDescent="0.25"/>
  <cols>
    <col min="1" max="2" width="25.7109375" style="1" customWidth="1"/>
    <col min="3" max="3" width="50.7109375" style="1" customWidth="1"/>
    <col min="4" max="23" width="25.7109375" style="1" customWidth="1"/>
  </cols>
  <sheetData>
    <row r="1" spans="1:23" x14ac:dyDescent="0.2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spans="1:23" x14ac:dyDescent="0.25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</row>
    <row r="3" spans="1:23" x14ac:dyDescent="0.25">
      <c r="A3" s="2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</row>
    <row r="4" spans="1:23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</row>
    <row r="5" spans="1:23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</row>
    <row r="6" spans="1:23" x14ac:dyDescent="0.25">
      <c r="A6" s="2" t="s">
        <v>3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</row>
    <row r="7" spans="1:23" x14ac:dyDescent="0.25">
      <c r="A7" s="2" t="s">
        <v>4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</row>
    <row r="8" spans="1:23" x14ac:dyDescent="0.2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</row>
    <row r="9" spans="1:23" x14ac:dyDescent="0.25">
      <c r="A9" s="2"/>
      <c r="B9" s="2"/>
      <c r="C9" s="2"/>
      <c r="D9" s="2" t="s">
        <v>15</v>
      </c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</row>
    <row r="10" spans="1:23" x14ac:dyDescent="0.25">
      <c r="A10" s="2"/>
      <c r="B10" s="2"/>
      <c r="C10" s="2"/>
      <c r="D10" s="2"/>
      <c r="E10" s="2" t="s">
        <v>20</v>
      </c>
      <c r="F10" s="2"/>
      <c r="G10" s="2"/>
      <c r="H10" s="2"/>
      <c r="I10" s="2"/>
      <c r="J10" s="2" t="s">
        <v>38</v>
      </c>
      <c r="K10" s="2"/>
      <c r="L10" s="2"/>
      <c r="M10" s="2"/>
      <c r="N10" s="2" t="s">
        <v>46</v>
      </c>
      <c r="O10" s="2"/>
      <c r="P10" s="2"/>
      <c r="Q10" s="2"/>
      <c r="R10" s="2"/>
      <c r="S10" s="2"/>
      <c r="T10" s="2" t="s">
        <v>64</v>
      </c>
      <c r="U10" s="2"/>
      <c r="V10" s="2"/>
      <c r="W10" s="2"/>
    </row>
    <row r="11" spans="1:23" x14ac:dyDescent="0.25">
      <c r="A11" s="2" t="s">
        <v>5</v>
      </c>
      <c r="B11" s="2" t="s">
        <v>8</v>
      </c>
      <c r="C11" s="2" t="s">
        <v>12</v>
      </c>
      <c r="D11" s="2" t="s">
        <v>16</v>
      </c>
      <c r="E11" s="2" t="s">
        <v>21</v>
      </c>
      <c r="F11" s="2" t="s">
        <v>24</v>
      </c>
      <c r="G11" s="2" t="s">
        <v>27</v>
      </c>
      <c r="H11" s="2" t="s">
        <v>31</v>
      </c>
      <c r="I11" s="2" t="s">
        <v>34</v>
      </c>
      <c r="J11" s="2" t="s">
        <v>39</v>
      </c>
      <c r="K11" s="2" t="s">
        <v>21</v>
      </c>
      <c r="L11" s="2" t="s">
        <v>31</v>
      </c>
      <c r="M11" s="2" t="s">
        <v>44</v>
      </c>
      <c r="N11" s="2" t="s">
        <v>47</v>
      </c>
      <c r="O11" s="2" t="s">
        <v>49</v>
      </c>
      <c r="P11" s="2" t="s">
        <v>51</v>
      </c>
      <c r="Q11" s="2" t="s">
        <v>56</v>
      </c>
      <c r="R11" s="2" t="s">
        <v>58</v>
      </c>
      <c r="S11" s="2" t="s">
        <v>61</v>
      </c>
      <c r="T11" s="2" t="s">
        <v>65</v>
      </c>
      <c r="U11" s="2" t="s">
        <v>69</v>
      </c>
      <c r="V11" s="2" t="s">
        <v>73</v>
      </c>
      <c r="W11" s="2" t="s">
        <v>77</v>
      </c>
    </row>
    <row r="12" spans="1:23" x14ac:dyDescent="0.25">
      <c r="A12" s="2" t="s">
        <v>6</v>
      </c>
      <c r="B12" s="2" t="s">
        <v>9</v>
      </c>
      <c r="C12" s="2" t="s">
        <v>13</v>
      </c>
      <c r="D12" s="2" t="s">
        <v>17</v>
      </c>
      <c r="E12" s="2" t="s">
        <v>22</v>
      </c>
      <c r="F12" s="2" t="s">
        <v>25</v>
      </c>
      <c r="G12" s="2" t="s">
        <v>28</v>
      </c>
      <c r="H12" s="2" t="s">
        <v>32</v>
      </c>
      <c r="I12" s="2" t="s">
        <v>35</v>
      </c>
      <c r="J12" s="2" t="s">
        <v>40</v>
      </c>
      <c r="K12" s="2" t="s">
        <v>22</v>
      </c>
      <c r="L12" s="2" t="s">
        <v>32</v>
      </c>
      <c r="M12" s="2" t="s">
        <v>36</v>
      </c>
      <c r="N12" s="2"/>
      <c r="O12" s="2"/>
      <c r="P12" s="2" t="s">
        <v>52</v>
      </c>
      <c r="Q12" s="2" t="s">
        <v>17</v>
      </c>
      <c r="R12" s="2" t="s">
        <v>59</v>
      </c>
      <c r="S12" s="2" t="s">
        <v>62</v>
      </c>
      <c r="T12" s="2" t="s">
        <v>66</v>
      </c>
      <c r="U12" s="2" t="s">
        <v>70</v>
      </c>
      <c r="V12" s="2" t="s">
        <v>74</v>
      </c>
      <c r="W12" s="2" t="s">
        <v>78</v>
      </c>
    </row>
    <row r="13" spans="1:23" x14ac:dyDescent="0.25">
      <c r="A13" s="2"/>
      <c r="B13" s="2" t="s">
        <v>10</v>
      </c>
      <c r="C13" s="2"/>
      <c r="D13" s="2" t="s">
        <v>18</v>
      </c>
      <c r="E13" s="2"/>
      <c r="F13" s="2"/>
      <c r="G13" s="2" t="s">
        <v>29</v>
      </c>
      <c r="H13" s="2" t="s">
        <v>17</v>
      </c>
      <c r="I13" s="2" t="s">
        <v>36</v>
      </c>
      <c r="J13" s="2"/>
      <c r="K13" s="2"/>
      <c r="L13" s="2" t="s">
        <v>17</v>
      </c>
      <c r="M13" s="2"/>
      <c r="N13" s="2"/>
      <c r="O13" s="2"/>
      <c r="P13" s="2" t="s">
        <v>53</v>
      </c>
      <c r="Q13" s="2" t="s">
        <v>18</v>
      </c>
      <c r="R13" s="2"/>
      <c r="S13" s="2"/>
      <c r="T13" s="2" t="s">
        <v>67</v>
      </c>
      <c r="U13" s="2" t="s">
        <v>71</v>
      </c>
      <c r="V13" s="2" t="s">
        <v>75</v>
      </c>
      <c r="W13" s="2"/>
    </row>
    <row r="14" spans="1:23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 t="s">
        <v>54</v>
      </c>
      <c r="Q14" s="2"/>
      <c r="R14" s="2"/>
      <c r="S14" s="2"/>
      <c r="T14" s="2"/>
      <c r="U14" s="2"/>
      <c r="V14" s="2"/>
      <c r="W14" s="2"/>
    </row>
    <row r="15" spans="1:23" x14ac:dyDescent="0.25">
      <c r="A15" s="3" t="s">
        <v>7</v>
      </c>
      <c r="B15" s="3" t="s">
        <v>11</v>
      </c>
      <c r="C15" s="3" t="s">
        <v>14</v>
      </c>
      <c r="D15" s="3" t="s">
        <v>19</v>
      </c>
      <c r="E15" s="3" t="s">
        <v>23</v>
      </c>
      <c r="F15" s="3" t="s">
        <v>26</v>
      </c>
      <c r="G15" s="3" t="s">
        <v>30</v>
      </c>
      <c r="H15" s="3" t="s">
        <v>33</v>
      </c>
      <c r="I15" s="3" t="s">
        <v>37</v>
      </c>
      <c r="J15" s="3" t="s">
        <v>41</v>
      </c>
      <c r="K15" s="3" t="s">
        <v>42</v>
      </c>
      <c r="L15" s="3" t="s">
        <v>43</v>
      </c>
      <c r="M15" s="3" t="s">
        <v>45</v>
      </c>
      <c r="N15" s="3" t="s">
        <v>48</v>
      </c>
      <c r="O15" s="3" t="s">
        <v>50</v>
      </c>
      <c r="P15" s="3" t="s">
        <v>55</v>
      </c>
      <c r="Q15" s="3" t="s">
        <v>57</v>
      </c>
      <c r="R15" s="3" t="s">
        <v>60</v>
      </c>
      <c r="S15" s="3" t="s">
        <v>63</v>
      </c>
      <c r="T15" s="3" t="s">
        <v>68</v>
      </c>
      <c r="U15" s="3" t="s">
        <v>72</v>
      </c>
      <c r="V15" s="3" t="s">
        <v>76</v>
      </c>
      <c r="W15" s="3" t="s">
        <v>79</v>
      </c>
    </row>
    <row r="16" spans="1:23" x14ac:dyDescent="0.25">
      <c r="A16" s="3" t="s">
        <v>80</v>
      </c>
      <c r="B16" s="3" t="s">
        <v>80</v>
      </c>
      <c r="C16" s="3" t="s">
        <v>80</v>
      </c>
      <c r="D16" s="3" t="s">
        <v>80</v>
      </c>
      <c r="E16" s="3" t="s">
        <v>80</v>
      </c>
      <c r="F16" s="3" t="s">
        <v>80</v>
      </c>
      <c r="G16" s="3" t="s">
        <v>80</v>
      </c>
      <c r="H16" s="3" t="s">
        <v>80</v>
      </c>
      <c r="I16" s="3" t="s">
        <v>80</v>
      </c>
      <c r="J16" s="3" t="s">
        <v>80</v>
      </c>
      <c r="K16" s="3" t="s">
        <v>80</v>
      </c>
      <c r="L16" s="3" t="s">
        <v>80</v>
      </c>
      <c r="M16" s="3" t="s">
        <v>80</v>
      </c>
      <c r="N16" s="3" t="s">
        <v>80</v>
      </c>
      <c r="O16" s="3" t="s">
        <v>80</v>
      </c>
      <c r="P16" s="3" t="s">
        <v>80</v>
      </c>
      <c r="Q16" s="3" t="s">
        <v>80</v>
      </c>
      <c r="R16" s="3" t="s">
        <v>80</v>
      </c>
      <c r="S16" s="3" t="s">
        <v>80</v>
      </c>
      <c r="T16" s="3" t="s">
        <v>80</v>
      </c>
      <c r="U16" s="3" t="s">
        <v>80</v>
      </c>
      <c r="V16" s="3" t="s">
        <v>80</v>
      </c>
      <c r="W16" s="3" t="s">
        <v>80</v>
      </c>
    </row>
    <row r="17" spans="1:23" x14ac:dyDescent="0.25">
      <c r="A17" s="1">
        <v>1</v>
      </c>
      <c r="B17" s="1" t="s">
        <v>81</v>
      </c>
      <c r="C17" s="1" t="s">
        <v>82</v>
      </c>
      <c r="D17" s="4">
        <v>168810.95</v>
      </c>
      <c r="E17" s="4">
        <v>13759.58</v>
      </c>
      <c r="F17" s="4">
        <v>0</v>
      </c>
      <c r="G17" s="4">
        <v>10995.1</v>
      </c>
      <c r="H17" s="4">
        <v>0</v>
      </c>
      <c r="I17" s="4">
        <v>24754.68</v>
      </c>
      <c r="J17" s="4">
        <v>0</v>
      </c>
      <c r="K17" s="4">
        <v>0</v>
      </c>
      <c r="L17" s="4">
        <v>4316.22</v>
      </c>
      <c r="M17" s="4">
        <v>4316.22</v>
      </c>
      <c r="N17" s="1" t="s">
        <v>83</v>
      </c>
      <c r="O17" s="4">
        <v>75000</v>
      </c>
      <c r="P17" s="4">
        <v>0</v>
      </c>
      <c r="Q17" s="4">
        <v>82814.19</v>
      </c>
      <c r="R17" s="4">
        <v>11062.84</v>
      </c>
      <c r="S17" s="4">
        <v>8300</v>
      </c>
      <c r="T17" s="4">
        <v>2762.84</v>
      </c>
      <c r="U17" s="4">
        <v>0</v>
      </c>
      <c r="V17" s="4">
        <v>11062.84</v>
      </c>
      <c r="W17" s="1" t="s">
        <v>84</v>
      </c>
    </row>
    <row r="18" spans="1:23" x14ac:dyDescent="0.25">
      <c r="A18" s="1">
        <v>2</v>
      </c>
      <c r="B18" s="1" t="s">
        <v>85</v>
      </c>
      <c r="C18" s="1" t="s">
        <v>86</v>
      </c>
      <c r="D18" s="4">
        <v>147154.60999999999</v>
      </c>
      <c r="E18" s="4">
        <v>13760.74</v>
      </c>
      <c r="F18" s="4">
        <v>0</v>
      </c>
      <c r="G18" s="4">
        <v>9831.1</v>
      </c>
      <c r="H18" s="4">
        <v>0</v>
      </c>
      <c r="I18" s="4">
        <v>23591.84</v>
      </c>
      <c r="J18" s="4">
        <v>0</v>
      </c>
      <c r="K18" s="4">
        <v>0</v>
      </c>
      <c r="L18" s="4">
        <v>4315.26</v>
      </c>
      <c r="M18" s="4">
        <v>4315.26</v>
      </c>
      <c r="N18" s="1" t="s">
        <v>87</v>
      </c>
      <c r="O18" s="4">
        <v>75000</v>
      </c>
      <c r="P18" s="4">
        <v>0</v>
      </c>
      <c r="Q18" s="4">
        <v>63616.67</v>
      </c>
      <c r="R18" s="4">
        <v>7542.5</v>
      </c>
      <c r="S18" s="4">
        <v>3700</v>
      </c>
      <c r="T18" s="4">
        <v>3842.5</v>
      </c>
      <c r="U18" s="4">
        <v>0</v>
      </c>
      <c r="V18" s="4">
        <v>7542.5</v>
      </c>
      <c r="W18" s="1" t="s">
        <v>84</v>
      </c>
    </row>
    <row r="19" spans="1:23" x14ac:dyDescent="0.25">
      <c r="A19" s="1">
        <v>3</v>
      </c>
      <c r="B19" s="1" t="s">
        <v>88</v>
      </c>
      <c r="C19" s="1" t="s">
        <v>89</v>
      </c>
      <c r="D19" s="4">
        <v>154587.23000000001</v>
      </c>
      <c r="E19" s="4">
        <v>14533.36</v>
      </c>
      <c r="F19" s="4">
        <v>0</v>
      </c>
      <c r="G19" s="4">
        <v>10850.37</v>
      </c>
      <c r="H19" s="4">
        <v>0</v>
      </c>
      <c r="I19" s="4">
        <v>25383.73</v>
      </c>
      <c r="J19" s="4">
        <v>0</v>
      </c>
      <c r="K19" s="4">
        <v>0</v>
      </c>
      <c r="L19" s="4">
        <v>4119.46</v>
      </c>
      <c r="M19" s="4">
        <v>4119.46</v>
      </c>
      <c r="N19" s="1" t="s">
        <v>90</v>
      </c>
      <c r="O19" s="4">
        <v>125000</v>
      </c>
      <c r="P19" s="4">
        <v>0</v>
      </c>
      <c r="Q19" s="4">
        <v>18507.740000000002</v>
      </c>
      <c r="R19" s="4">
        <v>1350.77</v>
      </c>
      <c r="S19" s="4">
        <v>1700</v>
      </c>
      <c r="T19" s="4">
        <v>0</v>
      </c>
      <c r="U19" s="4">
        <v>349.23</v>
      </c>
      <c r="V19" s="4">
        <v>1350.77</v>
      </c>
      <c r="W19" s="1" t="s">
        <v>84</v>
      </c>
    </row>
    <row r="20" spans="1:23" x14ac:dyDescent="0.25">
      <c r="A20" s="1">
        <v>4</v>
      </c>
      <c r="B20" s="1" t="s">
        <v>91</v>
      </c>
      <c r="C20" s="1" t="s">
        <v>92</v>
      </c>
      <c r="D20" s="4">
        <v>960000</v>
      </c>
      <c r="E20" s="4">
        <v>80000</v>
      </c>
      <c r="F20" s="4">
        <v>0</v>
      </c>
      <c r="G20" s="4">
        <v>0</v>
      </c>
      <c r="H20" s="4">
        <v>0</v>
      </c>
      <c r="I20" s="4">
        <v>80000</v>
      </c>
      <c r="J20" s="4">
        <v>0</v>
      </c>
      <c r="K20" s="4">
        <v>0</v>
      </c>
      <c r="L20" s="4">
        <v>0</v>
      </c>
      <c r="M20" s="4">
        <v>0</v>
      </c>
      <c r="N20" s="1" t="s">
        <v>93</v>
      </c>
      <c r="O20" s="4">
        <v>0</v>
      </c>
      <c r="P20" s="4">
        <v>0</v>
      </c>
      <c r="Q20" s="4">
        <v>960000</v>
      </c>
      <c r="R20" s="4">
        <v>272200</v>
      </c>
      <c r="S20" s="4">
        <v>249516.63</v>
      </c>
      <c r="T20" s="4">
        <v>22683.37</v>
      </c>
      <c r="U20" s="4">
        <v>0</v>
      </c>
      <c r="V20" s="4">
        <v>272200</v>
      </c>
      <c r="W20" s="1" t="s">
        <v>84</v>
      </c>
    </row>
    <row r="21" spans="1:23" x14ac:dyDescent="0.25">
      <c r="A21" s="1">
        <v>5</v>
      </c>
      <c r="B21" s="1" t="s">
        <v>94</v>
      </c>
      <c r="C21" s="1" t="s">
        <v>95</v>
      </c>
      <c r="D21" s="4">
        <v>960000</v>
      </c>
      <c r="E21" s="4">
        <v>80000</v>
      </c>
      <c r="F21" s="4">
        <v>0</v>
      </c>
      <c r="G21" s="4">
        <v>0</v>
      </c>
      <c r="H21" s="4">
        <v>0</v>
      </c>
      <c r="I21" s="4">
        <v>80000</v>
      </c>
      <c r="J21" s="4">
        <v>0</v>
      </c>
      <c r="K21" s="4">
        <v>0</v>
      </c>
      <c r="L21" s="4">
        <v>0</v>
      </c>
      <c r="M21" s="4">
        <v>0</v>
      </c>
      <c r="N21" s="1" t="s">
        <v>96</v>
      </c>
      <c r="O21" s="4">
        <v>50000</v>
      </c>
      <c r="P21" s="4">
        <v>0</v>
      </c>
      <c r="Q21" s="4">
        <v>910000</v>
      </c>
      <c r="R21" s="4">
        <v>256200</v>
      </c>
      <c r="S21" s="4">
        <v>234850</v>
      </c>
      <c r="T21" s="4">
        <v>21350</v>
      </c>
      <c r="U21" s="4">
        <v>0</v>
      </c>
      <c r="V21" s="4">
        <v>256200</v>
      </c>
      <c r="W21" s="1" t="s">
        <v>84</v>
      </c>
    </row>
    <row r="22" spans="1:23" x14ac:dyDescent="0.25">
      <c r="A22" s="1">
        <v>6</v>
      </c>
      <c r="B22" s="1" t="s">
        <v>97</v>
      </c>
      <c r="C22" s="1" t="s">
        <v>98</v>
      </c>
      <c r="D22" s="4">
        <v>1200000</v>
      </c>
      <c r="E22" s="4">
        <v>82000</v>
      </c>
      <c r="F22" s="4">
        <v>0</v>
      </c>
      <c r="G22" s="4">
        <v>36225.599999999999</v>
      </c>
      <c r="H22" s="4">
        <v>0</v>
      </c>
      <c r="I22" s="4">
        <v>118225.60000000001</v>
      </c>
      <c r="J22" s="4">
        <v>0</v>
      </c>
      <c r="K22" s="4">
        <v>18000</v>
      </c>
      <c r="L22" s="4">
        <v>0</v>
      </c>
      <c r="M22" s="4">
        <v>18000</v>
      </c>
      <c r="N22" s="1" t="s">
        <v>99</v>
      </c>
      <c r="O22" s="4">
        <v>50000</v>
      </c>
      <c r="P22" s="4">
        <v>0</v>
      </c>
      <c r="Q22" s="4">
        <v>1131774</v>
      </c>
      <c r="R22" s="4">
        <v>327167.68</v>
      </c>
      <c r="S22" s="4">
        <v>315157.15000000002</v>
      </c>
      <c r="T22" s="4">
        <v>12010.53</v>
      </c>
      <c r="U22" s="4">
        <v>0</v>
      </c>
      <c r="V22" s="4">
        <v>327167.68</v>
      </c>
      <c r="W22" s="1" t="s">
        <v>84</v>
      </c>
    </row>
    <row r="23" spans="1:23" x14ac:dyDescent="0.25">
      <c r="A23" s="1">
        <v>7</v>
      </c>
      <c r="B23" s="1" t="s">
        <v>100</v>
      </c>
      <c r="C23" s="1" t="s">
        <v>101</v>
      </c>
      <c r="D23" s="4">
        <v>1200000</v>
      </c>
      <c r="E23" s="4">
        <v>82000</v>
      </c>
      <c r="F23" s="4">
        <v>0</v>
      </c>
      <c r="G23" s="4">
        <v>36225.599999999999</v>
      </c>
      <c r="H23" s="4">
        <v>0</v>
      </c>
      <c r="I23" s="4">
        <v>118225.60000000001</v>
      </c>
      <c r="J23" s="4">
        <v>0</v>
      </c>
      <c r="K23" s="4">
        <v>18000</v>
      </c>
      <c r="L23" s="4">
        <v>0</v>
      </c>
      <c r="M23" s="4">
        <v>18000</v>
      </c>
      <c r="N23" s="1" t="s">
        <v>99</v>
      </c>
      <c r="O23" s="4">
        <v>50000</v>
      </c>
      <c r="P23" s="4">
        <v>0</v>
      </c>
      <c r="Q23" s="4">
        <v>1131774</v>
      </c>
      <c r="R23" s="4">
        <v>327167.68</v>
      </c>
      <c r="S23" s="4">
        <v>315157.15000000002</v>
      </c>
      <c r="T23" s="4">
        <v>12010.53</v>
      </c>
      <c r="U23" s="4">
        <v>0</v>
      </c>
      <c r="V23" s="4">
        <v>327167.68</v>
      </c>
      <c r="W23" s="1" t="s">
        <v>84</v>
      </c>
    </row>
    <row r="24" spans="1:23" x14ac:dyDescent="0.25">
      <c r="A24" s="1">
        <v>8</v>
      </c>
      <c r="B24" s="1" t="s">
        <v>102</v>
      </c>
      <c r="C24" s="1" t="s">
        <v>103</v>
      </c>
      <c r="D24" s="4">
        <v>1200000</v>
      </c>
      <c r="E24" s="4">
        <v>82000</v>
      </c>
      <c r="F24" s="4">
        <v>0</v>
      </c>
      <c r="G24" s="4">
        <v>36225.599999999999</v>
      </c>
      <c r="H24" s="4">
        <v>0</v>
      </c>
      <c r="I24" s="4">
        <v>118225.60000000001</v>
      </c>
      <c r="J24" s="4">
        <v>0</v>
      </c>
      <c r="K24" s="4">
        <v>18000</v>
      </c>
      <c r="L24" s="4">
        <v>0</v>
      </c>
      <c r="M24" s="4">
        <v>18000</v>
      </c>
      <c r="N24" s="1" t="s">
        <v>99</v>
      </c>
      <c r="O24" s="4">
        <v>50000</v>
      </c>
      <c r="P24" s="4">
        <v>0</v>
      </c>
      <c r="Q24" s="4">
        <v>1131774.3999999999</v>
      </c>
      <c r="R24" s="4">
        <v>327167.68</v>
      </c>
      <c r="S24" s="4">
        <v>315157.15000000002</v>
      </c>
      <c r="T24" s="4">
        <v>12010.53</v>
      </c>
      <c r="U24" s="4">
        <v>0</v>
      </c>
      <c r="V24" s="4">
        <v>327167.68</v>
      </c>
      <c r="W24" s="1" t="s">
        <v>84</v>
      </c>
    </row>
    <row r="25" spans="1:23" x14ac:dyDescent="0.25">
      <c r="A25" s="1">
        <v>9</v>
      </c>
      <c r="B25" s="1" t="s">
        <v>104</v>
      </c>
      <c r="C25" s="1" t="s">
        <v>105</v>
      </c>
      <c r="D25" s="4">
        <v>95557.28</v>
      </c>
      <c r="E25" s="4">
        <v>8207.43</v>
      </c>
      <c r="F25" s="4">
        <v>0</v>
      </c>
      <c r="G25" s="4">
        <v>6441.24</v>
      </c>
      <c r="H25" s="4">
        <v>0</v>
      </c>
      <c r="I25" s="4">
        <v>14648.67</v>
      </c>
      <c r="J25" s="4">
        <v>0</v>
      </c>
      <c r="K25" s="4">
        <v>0</v>
      </c>
      <c r="L25" s="4">
        <v>3016.28</v>
      </c>
      <c r="M25" s="4">
        <v>3016.28</v>
      </c>
      <c r="N25" s="1" t="s">
        <v>106</v>
      </c>
      <c r="O25" s="4">
        <v>100000</v>
      </c>
      <c r="P25" s="4">
        <v>0</v>
      </c>
      <c r="Q25" s="4">
        <v>0</v>
      </c>
      <c r="R25" s="4">
        <v>0</v>
      </c>
      <c r="S25" s="4">
        <v>400</v>
      </c>
      <c r="T25" s="4">
        <v>0</v>
      </c>
      <c r="U25" s="4">
        <v>400</v>
      </c>
      <c r="V25" s="4">
        <v>0</v>
      </c>
      <c r="W25" s="1" t="s">
        <v>84</v>
      </c>
    </row>
    <row r="26" spans="1:23" x14ac:dyDescent="0.25">
      <c r="A26" s="1">
        <v>10</v>
      </c>
      <c r="B26" s="1" t="s">
        <v>107</v>
      </c>
      <c r="C26" s="1" t="s">
        <v>108</v>
      </c>
      <c r="D26" s="4">
        <v>143701.99</v>
      </c>
      <c r="E26" s="4">
        <v>13247.38</v>
      </c>
      <c r="F26" s="4">
        <v>0</v>
      </c>
      <c r="G26" s="4">
        <v>9703.18</v>
      </c>
      <c r="H26" s="4">
        <v>0</v>
      </c>
      <c r="I26" s="4">
        <v>22950.560000000001</v>
      </c>
      <c r="J26" s="4">
        <v>0</v>
      </c>
      <c r="K26" s="4">
        <v>0</v>
      </c>
      <c r="L26" s="4">
        <v>3928.1</v>
      </c>
      <c r="M26" s="4">
        <v>3928.1</v>
      </c>
      <c r="N26" s="1" t="s">
        <v>99</v>
      </c>
      <c r="O26" s="4">
        <v>50000</v>
      </c>
      <c r="P26" s="4">
        <v>0</v>
      </c>
      <c r="Q26" s="4">
        <v>83898.03</v>
      </c>
      <c r="R26" s="4">
        <v>11279.61</v>
      </c>
      <c r="S26" s="4">
        <v>8700</v>
      </c>
      <c r="T26" s="4">
        <v>2579.61</v>
      </c>
      <c r="U26" s="4">
        <v>0</v>
      </c>
      <c r="V26" s="4">
        <v>11279.61</v>
      </c>
      <c r="W26" s="1" t="s">
        <v>84</v>
      </c>
    </row>
    <row r="27" spans="1:23" x14ac:dyDescent="0.25">
      <c r="A27" s="1">
        <v>11</v>
      </c>
      <c r="B27" s="1" t="s">
        <v>109</v>
      </c>
      <c r="C27" s="1" t="s">
        <v>110</v>
      </c>
      <c r="D27" s="4">
        <v>102901.91</v>
      </c>
      <c r="E27" s="4">
        <v>8434.0300000000007</v>
      </c>
      <c r="F27" s="4">
        <v>0</v>
      </c>
      <c r="G27" s="4">
        <v>6945.19</v>
      </c>
      <c r="H27" s="4">
        <v>0</v>
      </c>
      <c r="I27" s="4">
        <v>15379.22</v>
      </c>
      <c r="J27" s="4">
        <v>0</v>
      </c>
      <c r="K27" s="4">
        <v>0</v>
      </c>
      <c r="L27" s="4">
        <v>3078.79</v>
      </c>
      <c r="M27" s="4">
        <v>3078.79</v>
      </c>
      <c r="N27" s="1" t="s">
        <v>99</v>
      </c>
      <c r="O27" s="4">
        <v>50000</v>
      </c>
      <c r="P27" s="4">
        <v>0</v>
      </c>
      <c r="Q27" s="4">
        <v>54230.17</v>
      </c>
      <c r="R27" s="4">
        <v>6134.53</v>
      </c>
      <c r="S27" s="4">
        <v>7621.41</v>
      </c>
      <c r="T27" s="4">
        <v>0</v>
      </c>
      <c r="U27" s="4">
        <v>1486.88</v>
      </c>
      <c r="V27" s="4">
        <v>6134.53</v>
      </c>
      <c r="W27" s="1" t="s">
        <v>84</v>
      </c>
    </row>
    <row r="28" spans="1:23" x14ac:dyDescent="0.25">
      <c r="A28" s="1">
        <v>12</v>
      </c>
      <c r="B28" s="1" t="s">
        <v>111</v>
      </c>
      <c r="C28" s="1" t="s">
        <v>112</v>
      </c>
      <c r="D28" s="4">
        <v>151662.69</v>
      </c>
      <c r="E28" s="4">
        <v>14136.94</v>
      </c>
      <c r="F28" s="4">
        <v>0</v>
      </c>
      <c r="G28" s="4">
        <v>10354.39</v>
      </c>
      <c r="H28" s="4">
        <v>0</v>
      </c>
      <c r="I28" s="4">
        <v>24491.33</v>
      </c>
      <c r="J28" s="4">
        <v>0</v>
      </c>
      <c r="K28" s="4">
        <v>0</v>
      </c>
      <c r="L28" s="4">
        <v>3960.27</v>
      </c>
      <c r="M28" s="4">
        <v>3960.27</v>
      </c>
      <c r="N28" s="1" t="s">
        <v>106</v>
      </c>
      <c r="O28" s="4">
        <v>100000</v>
      </c>
      <c r="P28" s="4">
        <v>0</v>
      </c>
      <c r="Q28" s="4">
        <v>42661.760000000002</v>
      </c>
      <c r="R28" s="4">
        <v>4399.26</v>
      </c>
      <c r="S28" s="4">
        <v>4900</v>
      </c>
      <c r="T28" s="4">
        <v>0</v>
      </c>
      <c r="U28" s="4">
        <v>500.74</v>
      </c>
      <c r="V28" s="4">
        <v>4399.26</v>
      </c>
      <c r="W28" s="1" t="s">
        <v>84</v>
      </c>
    </row>
    <row r="29" spans="1:23" x14ac:dyDescent="0.25">
      <c r="A29" s="1">
        <v>13</v>
      </c>
      <c r="B29" s="1" t="s">
        <v>113</v>
      </c>
      <c r="C29" s="1" t="s">
        <v>114</v>
      </c>
      <c r="D29" s="4">
        <v>153144.23000000001</v>
      </c>
      <c r="E29" s="4">
        <v>14453.39</v>
      </c>
      <c r="F29" s="4">
        <v>0</v>
      </c>
      <c r="G29" s="4">
        <v>10309.16</v>
      </c>
      <c r="H29" s="4">
        <v>0</v>
      </c>
      <c r="I29" s="4">
        <v>24762.55</v>
      </c>
      <c r="J29" s="4">
        <v>0</v>
      </c>
      <c r="K29" s="4">
        <v>0</v>
      </c>
      <c r="L29" s="4">
        <v>4239.0600000000004</v>
      </c>
      <c r="M29" s="4">
        <v>4239.0600000000004</v>
      </c>
      <c r="N29" s="1" t="s">
        <v>99</v>
      </c>
      <c r="O29" s="4">
        <v>50000</v>
      </c>
      <c r="P29" s="4">
        <v>0</v>
      </c>
      <c r="Q29" s="4">
        <v>92691.8</v>
      </c>
      <c r="R29" s="4">
        <v>13038.36</v>
      </c>
      <c r="S29" s="4">
        <v>8100</v>
      </c>
      <c r="T29" s="4">
        <v>4938.3599999999997</v>
      </c>
      <c r="U29" s="4">
        <v>0</v>
      </c>
      <c r="V29" s="4">
        <v>13038.36</v>
      </c>
      <c r="W29" s="1" t="s">
        <v>84</v>
      </c>
    </row>
    <row r="30" spans="1:23" x14ac:dyDescent="0.25">
      <c r="A30" s="1">
        <v>14</v>
      </c>
      <c r="B30" s="1" t="s">
        <v>115</v>
      </c>
      <c r="C30" s="1" t="s">
        <v>116</v>
      </c>
      <c r="D30" s="4">
        <v>151202.17000000001</v>
      </c>
      <c r="E30" s="4">
        <v>13127.77</v>
      </c>
      <c r="F30" s="4">
        <v>0</v>
      </c>
      <c r="G30" s="4">
        <v>10010.56</v>
      </c>
      <c r="H30" s="4">
        <v>0</v>
      </c>
      <c r="I30" s="4">
        <v>23138.33</v>
      </c>
      <c r="J30" s="4">
        <v>0</v>
      </c>
      <c r="K30" s="4">
        <v>0</v>
      </c>
      <c r="L30" s="4">
        <v>4021.87</v>
      </c>
      <c r="M30" s="4">
        <v>4021.87</v>
      </c>
      <c r="N30" s="1" t="s">
        <v>117</v>
      </c>
      <c r="O30" s="4">
        <v>150000</v>
      </c>
      <c r="P30" s="4">
        <v>0</v>
      </c>
      <c r="Q30" s="4">
        <v>0</v>
      </c>
      <c r="R30" s="4">
        <v>0</v>
      </c>
      <c r="S30" s="4">
        <v>0</v>
      </c>
      <c r="T30" s="4">
        <v>0</v>
      </c>
      <c r="U30" s="4">
        <v>0</v>
      </c>
      <c r="V30" s="4">
        <v>0</v>
      </c>
      <c r="W30" s="1" t="s">
        <v>84</v>
      </c>
    </row>
    <row r="31" spans="1:23" x14ac:dyDescent="0.25">
      <c r="A31" s="1">
        <v>16</v>
      </c>
      <c r="B31" s="1" t="s">
        <v>118</v>
      </c>
      <c r="C31" s="1" t="s">
        <v>119</v>
      </c>
      <c r="D31" s="4">
        <v>124068.13</v>
      </c>
      <c r="E31" s="4">
        <v>10512.01</v>
      </c>
      <c r="F31" s="4">
        <v>0</v>
      </c>
      <c r="G31" s="4">
        <v>7682.5</v>
      </c>
      <c r="H31" s="4">
        <v>0</v>
      </c>
      <c r="I31" s="4">
        <v>18194.509999999998</v>
      </c>
      <c r="J31" s="4">
        <v>0</v>
      </c>
      <c r="K31" s="4">
        <v>0</v>
      </c>
      <c r="L31" s="4">
        <v>2915.43</v>
      </c>
      <c r="M31" s="4">
        <v>2915.43</v>
      </c>
      <c r="N31" s="1" t="s">
        <v>96</v>
      </c>
      <c r="O31" s="4">
        <v>50000</v>
      </c>
      <c r="P31" s="4">
        <v>0</v>
      </c>
      <c r="Q31" s="4">
        <v>66298.17</v>
      </c>
      <c r="R31" s="4">
        <v>7944.73</v>
      </c>
      <c r="S31" s="4">
        <v>5100</v>
      </c>
      <c r="T31" s="4">
        <v>2844.73</v>
      </c>
      <c r="U31" s="4">
        <v>0</v>
      </c>
      <c r="V31" s="4">
        <v>7944.73</v>
      </c>
      <c r="W31" s="1" t="s">
        <v>84</v>
      </c>
    </row>
    <row r="32" spans="1:23" x14ac:dyDescent="0.25">
      <c r="A32" s="1">
        <v>17</v>
      </c>
      <c r="B32" s="1" t="s">
        <v>120</v>
      </c>
      <c r="C32" s="1" t="s">
        <v>121</v>
      </c>
      <c r="D32" s="4">
        <v>148455.81</v>
      </c>
      <c r="E32" s="4">
        <v>14043.9</v>
      </c>
      <c r="F32" s="4">
        <v>0</v>
      </c>
      <c r="G32" s="4">
        <v>10033.040000000001</v>
      </c>
      <c r="H32" s="4">
        <v>0</v>
      </c>
      <c r="I32" s="4">
        <v>24076.94</v>
      </c>
      <c r="J32" s="4">
        <v>0</v>
      </c>
      <c r="K32" s="4">
        <v>0</v>
      </c>
      <c r="L32" s="4">
        <v>3851.17</v>
      </c>
      <c r="M32" s="4">
        <v>3851.17</v>
      </c>
      <c r="N32" s="1" t="s">
        <v>83</v>
      </c>
      <c r="O32" s="4">
        <v>75000</v>
      </c>
      <c r="P32" s="4">
        <v>0</v>
      </c>
      <c r="Q32" s="4">
        <v>50932.65</v>
      </c>
      <c r="R32" s="4">
        <v>5639.9</v>
      </c>
      <c r="S32" s="4">
        <v>4250</v>
      </c>
      <c r="T32" s="4">
        <v>1389.9</v>
      </c>
      <c r="U32" s="4">
        <v>0</v>
      </c>
      <c r="V32" s="4">
        <v>5639.9</v>
      </c>
      <c r="W32" s="1" t="s">
        <v>84</v>
      </c>
    </row>
    <row r="33" spans="1:23" x14ac:dyDescent="0.25">
      <c r="A33" s="1">
        <v>18</v>
      </c>
      <c r="B33" s="1" t="s">
        <v>122</v>
      </c>
      <c r="C33" s="1" t="s">
        <v>123</v>
      </c>
      <c r="D33" s="4">
        <v>127943.12</v>
      </c>
      <c r="E33" s="4">
        <v>11883.83</v>
      </c>
      <c r="F33" s="4">
        <v>0</v>
      </c>
      <c r="G33" s="4">
        <v>8539.64</v>
      </c>
      <c r="H33" s="4">
        <v>0</v>
      </c>
      <c r="I33" s="4">
        <v>20423.47</v>
      </c>
      <c r="J33" s="4">
        <v>0</v>
      </c>
      <c r="K33" s="4">
        <v>0</v>
      </c>
      <c r="L33" s="4">
        <v>3634.3</v>
      </c>
      <c r="M33" s="4">
        <v>3634.3</v>
      </c>
      <c r="N33" s="1" t="s">
        <v>106</v>
      </c>
      <c r="O33" s="4">
        <v>100000</v>
      </c>
      <c r="P33" s="4">
        <v>0</v>
      </c>
      <c r="Q33" s="4">
        <v>19482.47</v>
      </c>
      <c r="R33" s="4">
        <v>1448.25</v>
      </c>
      <c r="S33" s="4">
        <v>2100</v>
      </c>
      <c r="T33" s="4">
        <v>0</v>
      </c>
      <c r="U33" s="4">
        <v>651.75</v>
      </c>
      <c r="V33" s="4">
        <v>1448.25</v>
      </c>
      <c r="W33" s="1" t="s">
        <v>84</v>
      </c>
    </row>
    <row r="34" spans="1:23" x14ac:dyDescent="0.25">
      <c r="A34" s="1">
        <v>19</v>
      </c>
      <c r="B34" s="1" t="s">
        <v>124</v>
      </c>
      <c r="C34" s="1" t="s">
        <v>125</v>
      </c>
      <c r="D34" s="4">
        <v>142361.37</v>
      </c>
      <c r="E34" s="4">
        <v>13524.45</v>
      </c>
      <c r="F34" s="4">
        <v>0</v>
      </c>
      <c r="G34" s="4">
        <v>9651.7800000000007</v>
      </c>
      <c r="H34" s="4">
        <v>0</v>
      </c>
      <c r="I34" s="4">
        <v>23176.23</v>
      </c>
      <c r="J34" s="4">
        <v>0</v>
      </c>
      <c r="K34" s="4">
        <v>0</v>
      </c>
      <c r="L34" s="4">
        <v>3992.06</v>
      </c>
      <c r="M34" s="4">
        <v>3992.06</v>
      </c>
      <c r="N34" s="1" t="s">
        <v>99</v>
      </c>
      <c r="O34" s="4">
        <v>50000</v>
      </c>
      <c r="P34" s="4">
        <v>0</v>
      </c>
      <c r="Q34" s="4">
        <v>83548.67</v>
      </c>
      <c r="R34" s="4">
        <v>11209.73</v>
      </c>
      <c r="S34" s="4">
        <v>9000</v>
      </c>
      <c r="T34" s="4">
        <v>2209.73</v>
      </c>
      <c r="U34" s="4">
        <v>0</v>
      </c>
      <c r="V34" s="4">
        <v>11209.73</v>
      </c>
      <c r="W34" s="1" t="s">
        <v>84</v>
      </c>
    </row>
    <row r="35" spans="1:23" x14ac:dyDescent="0.25">
      <c r="A35" s="1">
        <v>20</v>
      </c>
      <c r="B35" s="1" t="s">
        <v>126</v>
      </c>
      <c r="C35" s="1" t="s">
        <v>127</v>
      </c>
      <c r="D35" s="4">
        <v>1200000</v>
      </c>
      <c r="E35" s="4">
        <v>82000</v>
      </c>
      <c r="F35" s="4">
        <v>0</v>
      </c>
      <c r="G35" s="4">
        <v>36225.599999999999</v>
      </c>
      <c r="H35" s="4">
        <v>0</v>
      </c>
      <c r="I35" s="4">
        <v>118225.60000000001</v>
      </c>
      <c r="J35" s="4">
        <v>0</v>
      </c>
      <c r="K35" s="4">
        <v>18000</v>
      </c>
      <c r="L35" s="4">
        <v>0</v>
      </c>
      <c r="M35" s="4">
        <v>18000</v>
      </c>
      <c r="N35" s="1" t="s">
        <v>96</v>
      </c>
      <c r="O35" s="4">
        <v>50000</v>
      </c>
      <c r="P35" s="4">
        <v>0</v>
      </c>
      <c r="Q35" s="4">
        <v>1131774.3999999999</v>
      </c>
      <c r="R35" s="4">
        <v>327167.81</v>
      </c>
      <c r="S35" s="4">
        <v>315157.15000000002</v>
      </c>
      <c r="T35" s="4">
        <v>12010.66</v>
      </c>
      <c r="U35" s="4">
        <v>0</v>
      </c>
      <c r="V35" s="4">
        <v>327167.81</v>
      </c>
      <c r="W35" s="1" t="s">
        <v>84</v>
      </c>
    </row>
    <row r="36" spans="1:23" x14ac:dyDescent="0.25">
      <c r="A36" s="1">
        <v>21</v>
      </c>
      <c r="B36" s="1" t="s">
        <v>128</v>
      </c>
      <c r="C36" s="1" t="s">
        <v>129</v>
      </c>
      <c r="D36" s="4">
        <v>148687.78</v>
      </c>
      <c r="E36" s="4">
        <v>14190.78</v>
      </c>
      <c r="F36" s="4">
        <v>0</v>
      </c>
      <c r="G36" s="4">
        <v>9720.42</v>
      </c>
      <c r="H36" s="4">
        <v>0</v>
      </c>
      <c r="I36" s="4">
        <v>23911.200000000001</v>
      </c>
      <c r="J36" s="4">
        <v>0</v>
      </c>
      <c r="K36" s="4">
        <v>0</v>
      </c>
      <c r="L36" s="4">
        <v>4315.5</v>
      </c>
      <c r="M36" s="4">
        <v>4315.5</v>
      </c>
      <c r="N36" s="1" t="s">
        <v>96</v>
      </c>
      <c r="O36" s="4">
        <v>50000</v>
      </c>
      <c r="P36" s="4">
        <v>0</v>
      </c>
      <c r="Q36" s="4">
        <v>84229.89</v>
      </c>
      <c r="R36" s="4">
        <v>11345.98</v>
      </c>
      <c r="S36" s="4">
        <v>9700</v>
      </c>
      <c r="T36" s="4">
        <v>1645.98</v>
      </c>
      <c r="U36" s="4">
        <v>0</v>
      </c>
      <c r="V36" s="4">
        <v>11345.98</v>
      </c>
      <c r="W36" s="1" t="s">
        <v>84</v>
      </c>
    </row>
    <row r="37" spans="1:23" x14ac:dyDescent="0.25">
      <c r="A37" s="1">
        <v>22</v>
      </c>
      <c r="B37" s="1" t="s">
        <v>130</v>
      </c>
      <c r="C37" s="1" t="s">
        <v>131</v>
      </c>
      <c r="D37" s="4">
        <v>152575.92000000001</v>
      </c>
      <c r="E37" s="4">
        <v>13966.19</v>
      </c>
      <c r="F37" s="4">
        <v>0</v>
      </c>
      <c r="G37" s="4">
        <v>10299.75</v>
      </c>
      <c r="H37" s="4">
        <v>0</v>
      </c>
      <c r="I37" s="4">
        <v>24265.94</v>
      </c>
      <c r="J37" s="4">
        <v>0</v>
      </c>
      <c r="K37" s="4">
        <v>0</v>
      </c>
      <c r="L37" s="4">
        <v>4278.28</v>
      </c>
      <c r="M37" s="4">
        <v>4278.28</v>
      </c>
      <c r="N37" s="1" t="s">
        <v>106</v>
      </c>
      <c r="O37" s="4">
        <v>100000</v>
      </c>
      <c r="P37" s="4">
        <v>0</v>
      </c>
      <c r="Q37" s="4">
        <v>42136.47</v>
      </c>
      <c r="R37" s="4">
        <v>4320.47</v>
      </c>
      <c r="S37" s="4">
        <v>3300</v>
      </c>
      <c r="T37" s="4">
        <v>1020.47</v>
      </c>
      <c r="U37" s="4">
        <v>0</v>
      </c>
      <c r="V37" s="4">
        <v>4320.47</v>
      </c>
      <c r="W37" s="1" t="s">
        <v>84</v>
      </c>
    </row>
    <row r="38" spans="1:23" x14ac:dyDescent="0.25">
      <c r="A38" s="1">
        <v>23</v>
      </c>
      <c r="B38" s="1" t="s">
        <v>132</v>
      </c>
      <c r="C38" s="1" t="s">
        <v>133</v>
      </c>
      <c r="D38" s="4">
        <v>167127.35</v>
      </c>
      <c r="E38" s="4">
        <v>14135.12</v>
      </c>
      <c r="F38" s="4">
        <v>0</v>
      </c>
      <c r="G38" s="4">
        <v>10768.37</v>
      </c>
      <c r="H38" s="4">
        <v>0</v>
      </c>
      <c r="I38" s="4">
        <v>24903.49</v>
      </c>
      <c r="J38" s="4">
        <v>0</v>
      </c>
      <c r="K38" s="4">
        <v>0</v>
      </c>
      <c r="L38" s="4">
        <v>4367.29</v>
      </c>
      <c r="M38" s="4">
        <v>4367.29</v>
      </c>
      <c r="N38" s="1" t="s">
        <v>96</v>
      </c>
      <c r="O38" s="4">
        <v>50000</v>
      </c>
      <c r="P38" s="4">
        <v>0</v>
      </c>
      <c r="Q38" s="4">
        <v>99718.17</v>
      </c>
      <c r="R38" s="4">
        <v>14443.63</v>
      </c>
      <c r="S38" s="4">
        <v>8898.65</v>
      </c>
      <c r="T38" s="4">
        <v>5544.98</v>
      </c>
      <c r="U38" s="4">
        <v>0</v>
      </c>
      <c r="V38" s="4">
        <v>14443.63</v>
      </c>
      <c r="W38" s="1" t="s">
        <v>84</v>
      </c>
    </row>
    <row r="39" spans="1:23" x14ac:dyDescent="0.25">
      <c r="A39" s="1">
        <v>24</v>
      </c>
      <c r="B39" s="1" t="s">
        <v>134</v>
      </c>
      <c r="C39" s="1" t="s">
        <v>135</v>
      </c>
      <c r="D39" s="4">
        <v>180653.14</v>
      </c>
      <c r="E39" s="4">
        <v>14255.49</v>
      </c>
      <c r="F39" s="4">
        <v>0</v>
      </c>
      <c r="G39" s="4">
        <v>11370.09</v>
      </c>
      <c r="H39" s="4">
        <v>0</v>
      </c>
      <c r="I39" s="4">
        <v>25625.58</v>
      </c>
      <c r="J39" s="4">
        <v>0</v>
      </c>
      <c r="K39" s="4">
        <v>0</v>
      </c>
      <c r="L39" s="4">
        <v>4306.09</v>
      </c>
      <c r="M39" s="4">
        <v>4306.09</v>
      </c>
      <c r="N39" s="1" t="s">
        <v>96</v>
      </c>
      <c r="O39" s="4">
        <v>50000</v>
      </c>
      <c r="P39" s="4">
        <v>0</v>
      </c>
      <c r="Q39" s="4">
        <v>112505.85</v>
      </c>
      <c r="R39" s="4">
        <v>17001.169999999998</v>
      </c>
      <c r="S39" s="4">
        <v>11800</v>
      </c>
      <c r="T39" s="4">
        <v>5201.17</v>
      </c>
      <c r="U39" s="4">
        <v>0</v>
      </c>
      <c r="V39" s="4">
        <v>17001.169999999998</v>
      </c>
      <c r="W39" s="1" t="s">
        <v>84</v>
      </c>
    </row>
    <row r="40" spans="1:23" x14ac:dyDescent="0.25">
      <c r="A40" s="1">
        <v>26</v>
      </c>
      <c r="B40" s="1" t="s">
        <v>136</v>
      </c>
      <c r="C40" s="1" t="s">
        <v>137</v>
      </c>
      <c r="D40" s="4">
        <v>151279.07999999999</v>
      </c>
      <c r="E40" s="4">
        <v>14317.37</v>
      </c>
      <c r="F40" s="4">
        <v>0</v>
      </c>
      <c r="G40" s="4">
        <v>10241.540000000001</v>
      </c>
      <c r="H40" s="4">
        <v>0</v>
      </c>
      <c r="I40" s="4">
        <v>24558.91</v>
      </c>
      <c r="J40" s="4">
        <v>0</v>
      </c>
      <c r="K40" s="4">
        <v>0</v>
      </c>
      <c r="L40" s="4">
        <v>4170.47</v>
      </c>
      <c r="M40" s="4">
        <v>4170.47</v>
      </c>
      <c r="N40" s="1" t="s">
        <v>90</v>
      </c>
      <c r="O40" s="4">
        <v>125000</v>
      </c>
      <c r="P40" s="4">
        <v>0</v>
      </c>
      <c r="Q40" s="4">
        <v>16895.310000000001</v>
      </c>
      <c r="R40" s="4">
        <v>1189.53</v>
      </c>
      <c r="S40" s="4">
        <v>1600</v>
      </c>
      <c r="T40" s="4">
        <v>0</v>
      </c>
      <c r="U40" s="4">
        <v>410.47</v>
      </c>
      <c r="V40" s="4">
        <v>1189.53</v>
      </c>
      <c r="W40" s="1" t="s">
        <v>84</v>
      </c>
    </row>
    <row r="41" spans="1:23" x14ac:dyDescent="0.25">
      <c r="A41" s="1">
        <v>26</v>
      </c>
      <c r="B41" s="1" t="s">
        <v>138</v>
      </c>
      <c r="C41" s="1" t="s">
        <v>139</v>
      </c>
      <c r="D41" s="4">
        <v>145568.16</v>
      </c>
      <c r="E41" s="4">
        <v>14057.05</v>
      </c>
      <c r="F41" s="4">
        <v>0</v>
      </c>
      <c r="G41" s="4">
        <v>9794.48</v>
      </c>
      <c r="H41" s="4">
        <v>0</v>
      </c>
      <c r="I41" s="4">
        <v>23851.53</v>
      </c>
      <c r="J41" s="4">
        <v>0</v>
      </c>
      <c r="K41" s="4">
        <v>0</v>
      </c>
      <c r="L41" s="4">
        <v>4375.12</v>
      </c>
      <c r="M41" s="4">
        <v>4375.12</v>
      </c>
      <c r="N41" s="1" t="s">
        <v>96</v>
      </c>
      <c r="O41" s="4">
        <v>50000</v>
      </c>
      <c r="P41" s="4">
        <v>0</v>
      </c>
      <c r="Q41" s="4">
        <v>86096.38</v>
      </c>
      <c r="R41" s="4">
        <v>11719.28</v>
      </c>
      <c r="S41" s="4">
        <v>9300</v>
      </c>
      <c r="T41" s="4">
        <v>2419.2800000000002</v>
      </c>
      <c r="U41" s="4">
        <v>0</v>
      </c>
      <c r="V41" s="4">
        <v>11719.28</v>
      </c>
      <c r="W41" s="1" t="s">
        <v>84</v>
      </c>
    </row>
    <row r="42" spans="1:23" x14ac:dyDescent="0.25">
      <c r="D42" s="3" t="s">
        <v>142</v>
      </c>
      <c r="E42" s="3" t="s">
        <v>142</v>
      </c>
      <c r="F42" s="3" t="s">
        <v>142</v>
      </c>
      <c r="G42" s="3" t="s">
        <v>142</v>
      </c>
      <c r="H42" s="3" t="s">
        <v>142</v>
      </c>
      <c r="I42" s="3" t="s">
        <v>142</v>
      </c>
      <c r="J42" s="3" t="s">
        <v>142</v>
      </c>
      <c r="K42" s="3" t="s">
        <v>142</v>
      </c>
      <c r="L42" s="3" t="s">
        <v>142</v>
      </c>
      <c r="M42" s="3" t="s">
        <v>142</v>
      </c>
      <c r="O42" s="3" t="s">
        <v>142</v>
      </c>
      <c r="P42" s="3" t="s">
        <v>142</v>
      </c>
      <c r="Q42" s="3" t="s">
        <v>142</v>
      </c>
      <c r="R42" s="3" t="s">
        <v>142</v>
      </c>
      <c r="S42" s="3" t="s">
        <v>142</v>
      </c>
      <c r="T42" s="3" t="s">
        <v>142</v>
      </c>
      <c r="U42" s="3" t="s">
        <v>142</v>
      </c>
      <c r="V42" s="3" t="s">
        <v>142</v>
      </c>
    </row>
    <row r="43" spans="1:23" x14ac:dyDescent="0.25">
      <c r="A43" s="2" t="s">
        <v>140</v>
      </c>
      <c r="D43" s="5">
        <f>SUM(D17:D41)</f>
        <v>9477442.9200000018</v>
      </c>
      <c r="E43" s="5">
        <f>SUM(E17:E41)</f>
        <v>736546.80999999994</v>
      </c>
      <c r="F43" s="5">
        <f>SUM(F17:F41)</f>
        <v>0</v>
      </c>
      <c r="G43" s="5">
        <f>SUM(G17:G41)</f>
        <v>328444.3</v>
      </c>
      <c r="H43" s="5">
        <f>SUM(H17:H41)</f>
        <v>0</v>
      </c>
      <c r="I43" s="5">
        <f>SUM(I17:I41)</f>
        <v>1064991.1099999996</v>
      </c>
      <c r="J43" s="5">
        <f>SUM(J17:J41)</f>
        <v>0</v>
      </c>
      <c r="K43" s="5">
        <f>SUM(K17:K41)</f>
        <v>72000</v>
      </c>
      <c r="L43" s="5">
        <f>SUM(L17:L41)</f>
        <v>75201.02</v>
      </c>
      <c r="M43" s="5">
        <f>SUM(M17:M41)</f>
        <v>147201.01999999999</v>
      </c>
      <c r="O43" s="5">
        <f>SUM(O17:O41)</f>
        <v>1725000</v>
      </c>
      <c r="P43" s="5">
        <f>SUM(P17:P41)</f>
        <v>0</v>
      </c>
      <c r="Q43" s="5">
        <f>SUM(Q17:Q41)</f>
        <v>7497361.1899999976</v>
      </c>
      <c r="R43" s="5">
        <f>SUM(R17:R41)</f>
        <v>1978141.39</v>
      </c>
      <c r="S43" s="5">
        <f>SUM(S17:S41)</f>
        <v>1853465.29</v>
      </c>
      <c r="T43" s="5">
        <f>SUM(T17:T41)</f>
        <v>128475.16999999998</v>
      </c>
      <c r="U43" s="5">
        <f>SUM(U17:U41)</f>
        <v>3799.0700000000006</v>
      </c>
      <c r="V43" s="5">
        <f>SUM(V17:V41)</f>
        <v>1978141.39</v>
      </c>
    </row>
    <row r="44" spans="1:23" x14ac:dyDescent="0.25">
      <c r="D44" s="3" t="s">
        <v>141</v>
      </c>
      <c r="E44" s="3" t="s">
        <v>141</v>
      </c>
      <c r="F44" s="3" t="s">
        <v>141</v>
      </c>
      <c r="G44" s="3" t="s">
        <v>141</v>
      </c>
      <c r="H44" s="3" t="s">
        <v>141</v>
      </c>
      <c r="I44" s="3" t="s">
        <v>141</v>
      </c>
      <c r="J44" s="3" t="s">
        <v>141</v>
      </c>
      <c r="K44" s="3" t="s">
        <v>141</v>
      </c>
      <c r="L44" s="3" t="s">
        <v>141</v>
      </c>
      <c r="M44" s="3" t="s">
        <v>141</v>
      </c>
      <c r="O44" s="3" t="s">
        <v>141</v>
      </c>
      <c r="P44" s="3" t="s">
        <v>141</v>
      </c>
      <c r="Q44" s="3" t="s">
        <v>141</v>
      </c>
      <c r="R44" s="3" t="s">
        <v>141</v>
      </c>
      <c r="S44" s="3" t="s">
        <v>141</v>
      </c>
      <c r="T44" s="3" t="s">
        <v>141</v>
      </c>
      <c r="U44" s="3" t="s">
        <v>141</v>
      </c>
      <c r="V44" s="3" t="s">
        <v>141</v>
      </c>
    </row>
    <row r="45" spans="1:23" x14ac:dyDescent="0.25">
      <c r="A45" s="2" t="s">
        <v>143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Lubri-Chem Philippines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LP</dc:creator>
  <cp:lastModifiedBy>LP</cp:lastModifiedBy>
  <dcterms:created xsi:type="dcterms:W3CDTF">2016-03-10T04:00:54Z</dcterms:created>
  <dcterms:modified xsi:type="dcterms:W3CDTF">2016-03-10T04:02:23Z</dcterms:modified>
</cp:coreProperties>
</file>